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3"/>
  <workbookPr/>
  <mc:AlternateContent xmlns:mc="http://schemas.openxmlformats.org/markup-compatibility/2006">
    <mc:Choice Requires="x15">
      <x15ac:absPath xmlns:x15ac="http://schemas.microsoft.com/office/spreadsheetml/2010/11/ac" url="/Users/cbuscigl/Desktop/"/>
    </mc:Choice>
  </mc:AlternateContent>
  <xr:revisionPtr revIDLastSave="0" documentId="8_{0FA93EE2-8725-8F4F-8913-B498211EC524}" xr6:coauthVersionLast="45" xr6:coauthVersionMax="45" xr10:uidLastSave="{00000000-0000-0000-0000-000000000000}"/>
  <bookViews>
    <workbookView xWindow="0" yWindow="460" windowWidth="23040" windowHeight="9840" xr2:uid="{00000000-000D-0000-FFFF-FFFF00000000}"/>
  </bookViews>
  <sheets>
    <sheet name="Cost Breakdown" sheetId="1" r:id="rId1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1" l="1"/>
  <c r="C11" i="1"/>
  <c r="C31" i="1"/>
  <c r="C32" i="1"/>
  <c r="C20" i="1"/>
  <c r="C21" i="1"/>
  <c r="C12" i="1"/>
  <c r="C33" i="1"/>
  <c r="C22" i="1"/>
  <c r="C23" i="1"/>
  <c r="C34" i="1"/>
</calcChain>
</file>

<file path=xl/sharedStrings.xml><?xml version="1.0" encoding="utf-8"?>
<sst xmlns="http://schemas.openxmlformats.org/spreadsheetml/2006/main" count="44" uniqueCount="22">
  <si>
    <t>Cost Breakdown</t>
  </si>
  <si>
    <t>Additional Verbiage Here, if needed</t>
  </si>
  <si>
    <t>Current Costs</t>
  </si>
  <si>
    <t>Cost</t>
  </si>
  <si>
    <t>Solution 1:</t>
  </si>
  <si>
    <t>ITEM ONE</t>
  </si>
  <si>
    <t>ITEM TWO</t>
  </si>
  <si>
    <t>ITEM THREE</t>
  </si>
  <si>
    <t>ITEM FOUR</t>
  </si>
  <si>
    <t>ITEM FIVE</t>
  </si>
  <si>
    <t>Subtotal:</t>
  </si>
  <si>
    <t>Plus 8.1% Tax:</t>
  </si>
  <si>
    <t>Total:</t>
  </si>
  <si>
    <t>New Costs – FY2020</t>
  </si>
  <si>
    <t>NEW ITEM</t>
  </si>
  <si>
    <t>INCREASE FROM FY2019</t>
  </si>
  <si>
    <t>New Costs – FY2021</t>
  </si>
  <si>
    <t>NEW ITEMS</t>
  </si>
  <si>
    <t>DECREASE FROM FY2020</t>
  </si>
  <si>
    <t>Additional Comments/Notes</t>
  </si>
  <si>
    <t>1. Prices above do not include…</t>
  </si>
  <si>
    <t>2. The price for FY 20XX has dropped by $XXX from $XXX to $XXX, since the start of negotiations in Month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</si>
</sst>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951D4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7" fillId="0" borderId="0" xfId="1" applyFont="1"/>
    <xf numFmtId="0" fontId="7" fillId="0" borderId="0" xfId="1" applyFont="1" applyAlignment="1"/>
    <xf numFmtId="0" fontId="5" fillId="0" borderId="0" xfId="0" applyFont="1"/>
    <xf numFmtId="14" fontId="8" fillId="3" borderId="1" xfId="1" applyNumberFormat="1" applyFont="1" applyFill="1" applyBorder="1" applyAlignment="1">
      <alignment horizontal="centerContinuous" vertical="center"/>
    </xf>
    <xf numFmtId="0" fontId="8" fillId="3" borderId="1" xfId="1" applyFont="1" applyFill="1" applyBorder="1" applyAlignment="1">
      <alignment horizontal="centerContinuous" vertical="center" wrapText="1"/>
    </xf>
    <xf numFmtId="0" fontId="0" fillId="0" borderId="1" xfId="0" applyBorder="1" applyAlignment="1">
      <alignment vertical="center" wrapText="1"/>
    </xf>
    <xf numFmtId="6" fontId="0" fillId="0" borderId="1" xfId="0" applyNumberFormat="1" applyBorder="1" applyAlignment="1">
      <alignment horizontal="center" vertical="center" wrapText="1"/>
    </xf>
    <xf numFmtId="6" fontId="1" fillId="0" borderId="1" xfId="0" applyNumberFormat="1" applyFont="1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8" fontId="1" fillId="2" borderId="1" xfId="0" applyNumberFormat="1" applyFont="1" applyFill="1" applyBorder="1" applyAlignment="1">
      <alignment horizontal="center" vertical="center" wrapText="1"/>
    </xf>
    <xf numFmtId="8" fontId="1" fillId="0" borderId="1" xfId="0" applyNumberFormat="1" applyFont="1" applyBorder="1" applyAlignment="1">
      <alignment horizontal="center" vertical="center" wrapText="1"/>
    </xf>
    <xf numFmtId="8" fontId="4" fillId="0" borderId="1" xfId="0" applyNumberFormat="1" applyFont="1" applyBorder="1" applyAlignment="1">
      <alignment horizontal="center" vertical="center" wrapText="1"/>
    </xf>
    <xf numFmtId="8" fontId="2" fillId="0" borderId="2" xfId="0" applyNumberFormat="1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 vertical="center" wrapText="1"/>
    </xf>
    <xf numFmtId="0" fontId="0" fillId="6" borderId="4" xfId="0" applyFill="1" applyBorder="1" applyAlignment="1">
      <alignment vertical="center" wrapText="1"/>
    </xf>
    <xf numFmtId="0" fontId="0" fillId="6" borderId="5" xfId="0" applyFill="1" applyBorder="1" applyAlignment="1">
      <alignment vertical="center" wrapText="1"/>
    </xf>
    <xf numFmtId="0" fontId="0" fillId="6" borderId="6" xfId="0" applyFill="1" applyBorder="1" applyAlignment="1">
      <alignment horizontal="left" vertical="center" wrapText="1"/>
    </xf>
    <xf numFmtId="0" fontId="0" fillId="6" borderId="7" xfId="0" applyFill="1" applyBorder="1" applyAlignment="1">
      <alignment horizontal="left" vertical="center" wrapText="1"/>
    </xf>
    <xf numFmtId="0" fontId="0" fillId="6" borderId="8" xfId="0" applyFill="1" applyBorder="1" applyAlignment="1">
      <alignment horizontal="left" vertical="center" wrapText="1"/>
    </xf>
    <xf numFmtId="0" fontId="9" fillId="4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0" fillId="5" borderId="1" xfId="0" applyFill="1" applyBorder="1" applyAlignment="1">
      <alignment vertical="center" wrapText="1"/>
    </xf>
  </cellXfs>
  <cellStyles count="2">
    <cellStyle name="Normal" xfId="0" builtinId="0"/>
    <cellStyle name="Normal 3 2" xfId="1" xr:uid="{00000000-0005-0000-0000-000001000000}"/>
  </cellStyles>
  <dxfs count="0"/>
  <tableStyles count="0" defaultTableStyle="TableStyleMedium2" defaultPivotStyle="PivotStyleLight16"/>
  <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333625" cy="64770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33625" cy="6477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7"/>
  <sheetViews>
    <sheetView showGridLines="0" tabSelected="1" zoomScale="89" zoomScaleNormal="89" workbookViewId="0">
      <selection activeCell="G11" sqref="G11"/>
    </sheetView>
  </sheetViews>
  <sheetFormatPr baseColWidth="10" defaultColWidth="8.83203125" defaultRowHeight="15" x14ac:dyDescent="0.2"/>
  <cols>
    <col min="1" max="1" width="12.33203125" customWidth="1"/>
    <col min="2" max="2" width="75.33203125" customWidth="1"/>
    <col min="3" max="3" width="13.33203125" bestFit="1" customWidth="1"/>
  </cols>
  <sheetData>
    <row r="1" spans="1:4" s="3" customFormat="1" ht="48.75" customHeight="1" x14ac:dyDescent="0.2">
      <c r="A1" s="1"/>
      <c r="B1" s="2"/>
      <c r="C1" s="2"/>
      <c r="D1" s="2"/>
    </row>
    <row r="2" spans="1:4" ht="16.25" customHeight="1" x14ac:dyDescent="0.2">
      <c r="A2" s="4" t="s">
        <v>0</v>
      </c>
      <c r="B2" s="5"/>
      <c r="C2" s="5"/>
    </row>
    <row r="3" spans="1:4" ht="38" customHeight="1" x14ac:dyDescent="0.2">
      <c r="A3" s="28" t="s">
        <v>1</v>
      </c>
      <c r="B3" s="28"/>
      <c r="C3" s="28"/>
    </row>
    <row r="4" spans="1:4" ht="17" x14ac:dyDescent="0.2">
      <c r="A4" s="22" t="s">
        <v>2</v>
      </c>
      <c r="B4" s="22"/>
      <c r="C4" s="14" t="s">
        <v>3</v>
      </c>
    </row>
    <row r="5" spans="1:4" ht="16" x14ac:dyDescent="0.2">
      <c r="A5" s="6" t="s">
        <v>4</v>
      </c>
      <c r="B5" s="6" t="s">
        <v>5</v>
      </c>
      <c r="C5" s="7">
        <v>39</v>
      </c>
    </row>
    <row r="6" spans="1:4" ht="16" x14ac:dyDescent="0.2">
      <c r="A6" s="6"/>
      <c r="B6" s="6" t="s">
        <v>6</v>
      </c>
      <c r="C6" s="7">
        <v>4</v>
      </c>
    </row>
    <row r="7" spans="1:4" ht="16" x14ac:dyDescent="0.2">
      <c r="A7" s="6"/>
      <c r="B7" s="6" t="s">
        <v>7</v>
      </c>
      <c r="C7" s="7">
        <v>0</v>
      </c>
    </row>
    <row r="8" spans="1:4" ht="16" x14ac:dyDescent="0.2">
      <c r="A8" s="6"/>
      <c r="B8" s="6" t="s">
        <v>8</v>
      </c>
      <c r="C8" s="7">
        <v>1.4674499999999999</v>
      </c>
    </row>
    <row r="9" spans="1:4" ht="16" x14ac:dyDescent="0.2">
      <c r="A9" s="6"/>
      <c r="B9" s="6" t="s">
        <v>9</v>
      </c>
      <c r="C9" s="7">
        <v>1.0335000000000001</v>
      </c>
    </row>
    <row r="10" spans="1:4" x14ac:dyDescent="0.2">
      <c r="A10" s="23" t="s">
        <v>10</v>
      </c>
      <c r="B10" s="23"/>
      <c r="C10" s="8">
        <f>SUM(C5:C9)</f>
        <v>45.500950000000003</v>
      </c>
    </row>
    <row r="11" spans="1:4" x14ac:dyDescent="0.2">
      <c r="A11" s="24" t="s">
        <v>11</v>
      </c>
      <c r="B11" s="24"/>
      <c r="C11" s="9">
        <f>C10*0.081</f>
        <v>3.6855769500000002</v>
      </c>
    </row>
    <row r="12" spans="1:4" x14ac:dyDescent="0.2">
      <c r="A12" s="25" t="s">
        <v>12</v>
      </c>
      <c r="B12" s="25"/>
      <c r="C12" s="10">
        <f>SUM(C10:C11)</f>
        <v>49.186526950000001</v>
      </c>
    </row>
    <row r="13" spans="1:4" ht="17" x14ac:dyDescent="0.2">
      <c r="A13" s="22" t="s">
        <v>13</v>
      </c>
      <c r="B13" s="22"/>
      <c r="C13" s="14" t="s">
        <v>3</v>
      </c>
    </row>
    <row r="14" spans="1:4" ht="16" x14ac:dyDescent="0.2">
      <c r="A14" s="6" t="s">
        <v>4</v>
      </c>
      <c r="B14" s="6" t="s">
        <v>5</v>
      </c>
      <c r="C14" s="7">
        <v>43</v>
      </c>
    </row>
    <row r="15" spans="1:4" ht="16" x14ac:dyDescent="0.2">
      <c r="A15" s="6"/>
      <c r="B15" s="6" t="s">
        <v>6</v>
      </c>
      <c r="C15" s="7">
        <v>1.29</v>
      </c>
    </row>
    <row r="16" spans="1:4" ht="16" x14ac:dyDescent="0.2">
      <c r="A16" s="6"/>
      <c r="B16" s="6" t="s">
        <v>7</v>
      </c>
      <c r="C16" s="7">
        <v>3.53912</v>
      </c>
    </row>
    <row r="17" spans="1:3" ht="16" x14ac:dyDescent="0.2">
      <c r="A17" s="6"/>
      <c r="B17" s="6" t="s">
        <v>8</v>
      </c>
      <c r="C17" s="7">
        <v>9.1288</v>
      </c>
    </row>
    <row r="18" spans="1:3" ht="16" x14ac:dyDescent="0.2">
      <c r="A18" s="6"/>
      <c r="B18" s="6" t="s">
        <v>9</v>
      </c>
      <c r="C18" s="7">
        <v>0.62790000000000001</v>
      </c>
    </row>
    <row r="19" spans="1:3" ht="16" x14ac:dyDescent="0.2">
      <c r="A19" s="6" t="s">
        <v>14</v>
      </c>
      <c r="B19" s="6" t="s">
        <v>5</v>
      </c>
      <c r="C19" s="7">
        <v>1.95</v>
      </c>
    </row>
    <row r="20" spans="1:3" x14ac:dyDescent="0.2">
      <c r="A20" s="23" t="s">
        <v>10</v>
      </c>
      <c r="B20" s="23"/>
      <c r="C20" s="11">
        <f>SUM(C14:C19)</f>
        <v>59.535819999999994</v>
      </c>
    </row>
    <row r="21" spans="1:3" x14ac:dyDescent="0.2">
      <c r="A21" s="24" t="s">
        <v>11</v>
      </c>
      <c r="B21" s="24"/>
      <c r="C21" s="9">
        <f>C20*0.081</f>
        <v>4.8224014199999994</v>
      </c>
    </row>
    <row r="22" spans="1:3" x14ac:dyDescent="0.2">
      <c r="A22" s="25" t="s">
        <v>12</v>
      </c>
      <c r="B22" s="25"/>
      <c r="C22" s="10">
        <f>SUM(C20:C21)</f>
        <v>64.358221419999992</v>
      </c>
    </row>
    <row r="23" spans="1:3" x14ac:dyDescent="0.2">
      <c r="A23" s="27" t="s">
        <v>15</v>
      </c>
      <c r="B23" s="27"/>
      <c r="C23" s="12">
        <f>C22-C12</f>
        <v>15.171694469999991</v>
      </c>
    </row>
    <row r="24" spans="1:3" ht="17" x14ac:dyDescent="0.2">
      <c r="A24" s="22" t="s">
        <v>16</v>
      </c>
      <c r="B24" s="22"/>
      <c r="C24" s="14" t="s">
        <v>3</v>
      </c>
    </row>
    <row r="25" spans="1:3" ht="16" x14ac:dyDescent="0.2">
      <c r="A25" s="6" t="s">
        <v>4</v>
      </c>
      <c r="B25" s="6" t="s">
        <v>5</v>
      </c>
      <c r="C25" s="7">
        <v>43</v>
      </c>
    </row>
    <row r="26" spans="1:3" ht="16" x14ac:dyDescent="0.2">
      <c r="A26" s="6"/>
      <c r="B26" s="6" t="s">
        <v>6</v>
      </c>
      <c r="C26" s="7">
        <v>0</v>
      </c>
    </row>
    <row r="27" spans="1:3" ht="16" x14ac:dyDescent="0.2">
      <c r="A27" s="6"/>
      <c r="B27" s="6" t="s">
        <v>7</v>
      </c>
      <c r="C27" s="7">
        <v>3.53912</v>
      </c>
    </row>
    <row r="28" spans="1:3" ht="16" x14ac:dyDescent="0.2">
      <c r="A28" s="6"/>
      <c r="B28" s="6" t="s">
        <v>8</v>
      </c>
      <c r="C28" s="7">
        <v>0.91288000000000002</v>
      </c>
    </row>
    <row r="29" spans="1:3" ht="16" x14ac:dyDescent="0.2">
      <c r="A29" s="6"/>
      <c r="B29" s="6" t="s">
        <v>9</v>
      </c>
      <c r="C29" s="7">
        <v>0.62790000000000001</v>
      </c>
    </row>
    <row r="30" spans="1:3" ht="16" x14ac:dyDescent="0.2">
      <c r="A30" s="6" t="s">
        <v>17</v>
      </c>
      <c r="B30" s="6" t="s">
        <v>5</v>
      </c>
      <c r="C30" s="7">
        <v>1.95</v>
      </c>
    </row>
    <row r="31" spans="1:3" x14ac:dyDescent="0.2">
      <c r="A31" s="23" t="s">
        <v>10</v>
      </c>
      <c r="B31" s="23"/>
      <c r="C31" s="11">
        <f>SUM(C25:C30)</f>
        <v>50.029899999999998</v>
      </c>
    </row>
    <row r="32" spans="1:3" x14ac:dyDescent="0.2">
      <c r="A32" s="24" t="s">
        <v>11</v>
      </c>
      <c r="B32" s="24"/>
      <c r="C32" s="9">
        <f>C31*0.081</f>
        <v>4.0524218999999997</v>
      </c>
    </row>
    <row r="33" spans="1:3" x14ac:dyDescent="0.2">
      <c r="A33" s="25" t="s">
        <v>12</v>
      </c>
      <c r="B33" s="25"/>
      <c r="C33" s="10">
        <f>SUM(C31:C32)</f>
        <v>54.082321899999997</v>
      </c>
    </row>
    <row r="34" spans="1:3" x14ac:dyDescent="0.2">
      <c r="A34" s="26" t="s">
        <v>18</v>
      </c>
      <c r="B34" s="26"/>
      <c r="C34" s="13">
        <f>C33-C22</f>
        <v>-10.275899519999996</v>
      </c>
    </row>
    <row r="35" spans="1:3" ht="16" x14ac:dyDescent="0.2">
      <c r="A35" s="15" t="s">
        <v>19</v>
      </c>
      <c r="B35" s="15"/>
      <c r="C35" s="15"/>
    </row>
    <row r="36" spans="1:3" x14ac:dyDescent="0.2">
      <c r="A36" s="16" t="s">
        <v>20</v>
      </c>
      <c r="B36" s="17"/>
      <c r="C36" s="18"/>
    </row>
    <row r="37" spans="1:3" x14ac:dyDescent="0.2">
      <c r="A37" s="19" t="s">
        <v>21</v>
      </c>
      <c r="B37" s="20"/>
      <c r="C37" s="21"/>
    </row>
  </sheetData>
  <mergeCells count="18">
    <mergeCell ref="A12:B12"/>
    <mergeCell ref="A3:C3"/>
    <mergeCell ref="A4:B4"/>
    <mergeCell ref="A10:B10"/>
    <mergeCell ref="A11:B11"/>
    <mergeCell ref="A13:B13"/>
    <mergeCell ref="A20:B20"/>
    <mergeCell ref="A21:B21"/>
    <mergeCell ref="A22:B22"/>
    <mergeCell ref="A23:B23"/>
    <mergeCell ref="A35:C35"/>
    <mergeCell ref="A36:C36"/>
    <mergeCell ref="A37:C37"/>
    <mergeCell ref="A24:B24"/>
    <mergeCell ref="A31:B31"/>
    <mergeCell ref="A32:B32"/>
    <mergeCell ref="A33:B33"/>
    <mergeCell ref="A34:B34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FE8561F51ABF489DF46B04DDC0E93D" ma:contentTypeVersion="12" ma:contentTypeDescription="Create a new document." ma:contentTypeScope="" ma:versionID="8f860b271f55dde6ebe67622072b0a3e">
  <xsd:schema xmlns:xsd="http://www.w3.org/2001/XMLSchema" xmlns:xs="http://www.w3.org/2001/XMLSchema" xmlns:p="http://schemas.microsoft.com/office/2006/metadata/properties" xmlns:ns3="2ba5fb3b-be02-423d-a48b-9dfb8348f214" xmlns:ns4="fe715320-f048-420d-8942-e282dc869eea" targetNamespace="http://schemas.microsoft.com/office/2006/metadata/properties" ma:root="true" ma:fieldsID="e91971b4c051eeed345908ad382d940d" ns3:_="" ns4:_="">
    <xsd:import namespace="2ba5fb3b-be02-423d-a48b-9dfb8348f214"/>
    <xsd:import namespace="fe715320-f048-420d-8942-e282dc869ee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a5fb3b-be02-423d-a48b-9dfb8348f2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715320-f048-420d-8942-e282dc869ee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B6EE56D-9CB8-4F06-875F-6DF1211E94C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CCF90A-4A11-4770-901D-58FB4E2A5C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a5fb3b-be02-423d-a48b-9dfb8348f214"/>
    <ds:schemaRef ds:uri="fe715320-f048-420d-8942-e282dc869e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D2FE27D-705D-4741-AA95-8086252CC2B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 Breakdown</vt:lpstr>
    </vt:vector>
  </TitlesOfParts>
  <Manager/>
  <Company>Arizona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Garcia</dc:creator>
  <cp:keywords/>
  <dc:description/>
  <cp:lastModifiedBy>Microsoft Office User</cp:lastModifiedBy>
  <cp:revision/>
  <dcterms:created xsi:type="dcterms:W3CDTF">2019-10-25T18:07:08Z</dcterms:created>
  <dcterms:modified xsi:type="dcterms:W3CDTF">2020-02-03T19:09:46Z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0x010100ADFE8561F51ABF489DF46B04DDC0E93D</vt:lpwstr>
  </property>
</Properties>
</file>